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ENS 50%CV " sheetId="9" r:id="rId1"/>
  </sheets>
  <calcPr calcId="145621"/>
</workbook>
</file>

<file path=xl/calcChain.xml><?xml version="1.0" encoding="utf-8"?>
<calcChain xmlns="http://schemas.openxmlformats.org/spreadsheetml/2006/main">
  <c r="H51" i="9" l="1"/>
  <c r="H50" i="9"/>
  <c r="H11" i="9"/>
  <c r="H26" i="9" l="1"/>
  <c r="H45" i="9" l="1"/>
  <c r="I34" i="9" l="1"/>
  <c r="J34" i="9"/>
  <c r="H34" i="9"/>
  <c r="I45" i="9"/>
  <c r="J45" i="9"/>
  <c r="I26" i="9"/>
  <c r="J26" i="9"/>
  <c r="I50" i="9" l="1"/>
  <c r="I51" i="9" s="1"/>
  <c r="J50" i="9"/>
  <c r="J51" i="9" s="1"/>
</calcChain>
</file>

<file path=xl/sharedStrings.xml><?xml version="1.0" encoding="utf-8"?>
<sst xmlns="http://schemas.openxmlformats.org/spreadsheetml/2006/main" count="52" uniqueCount="41">
  <si>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</si>
  <si>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</si>
  <si>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</si>
  <si>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</si>
  <si>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</si>
  <si>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</si>
  <si>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</si>
  <si>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</si>
  <si>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cesionata lei</t>
  </si>
  <si>
    <t>medicament</t>
  </si>
  <si>
    <t>Tip</t>
  </si>
  <si>
    <t>TOTAL MEDIPLUS EXIM</t>
  </si>
  <si>
    <t>TOTAL FARMEXIM</t>
  </si>
  <si>
    <t>TOTAL ALLIANCE HEALTHCARE  ROMANIA</t>
  </si>
  <si>
    <t>Date inreg. CAS MM</t>
  </si>
  <si>
    <t xml:space="preserve">ALLIANCE HEALTHCARE </t>
  </si>
  <si>
    <t>MEDIPLUS EXIM</t>
  </si>
  <si>
    <t>PHARMA SA</t>
  </si>
  <si>
    <t>FARMEXIM</t>
  </si>
  <si>
    <t>PENSIONARI 50% cv</t>
  </si>
  <si>
    <t>TOTAL FILDAS TRADING</t>
  </si>
  <si>
    <t>GENTIANA</t>
  </si>
  <si>
    <t xml:space="preserve">valoare factura </t>
  </si>
  <si>
    <t>decontare</t>
  </si>
  <si>
    <t>plata</t>
  </si>
  <si>
    <t>Propus spre</t>
  </si>
  <si>
    <t>partiala</t>
  </si>
  <si>
    <t xml:space="preserve">TOTAL GENERAL </t>
  </si>
  <si>
    <t xml:space="preserve">                                                          TOTAL PHARMA SA</t>
  </si>
  <si>
    <t>SILVER WOOLF</t>
  </si>
  <si>
    <t>Pensionari CV</t>
  </si>
  <si>
    <t>NOV.2022</t>
  </si>
  <si>
    <t>637/03.11.2022</t>
  </si>
  <si>
    <t>12469/14.11.2022</t>
  </si>
  <si>
    <t>PLATI  CESIUNI           DECEMBRIE             2022</t>
  </si>
  <si>
    <t>49488/01.11.2022</t>
  </si>
  <si>
    <t>12336/09.11.2022</t>
  </si>
  <si>
    <t>GE MOL 000058/30.09.2022</t>
  </si>
  <si>
    <t>GE GEN 0164/30.09.2022</t>
  </si>
  <si>
    <t xml:space="preserve">FILDAS TRADING </t>
  </si>
  <si>
    <t>SACA 1211/30.09.2022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</si>
</sst>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2">
    <xf numFmtId="0" fontId="0" fillId="0" borderId="0" xfId="0"/>
    <xf numFmtId="0" fontId="6" fillId="0" borderId="1" xfId="1" applyFont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13" xfId="0" applyBorder="1"/>
    <xf numFmtId="0" fontId="7" fillId="0" borderId="0" xfId="0" applyFont="1"/>
    <xf numFmtId="0" fontId="0" fillId="0" borderId="15" xfId="0" applyBorder="1"/>
    <xf numFmtId="0" fontId="0" fillId="0" borderId="11" xfId="0" applyBorder="1"/>
    <xf numFmtId="4" fontId="7" fillId="0" borderId="14" xfId="0" applyNumberFormat="1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1" xfId="0" applyBorder="1"/>
    <xf numFmtId="0" fontId="6" fillId="0" borderId="13" xfId="1" applyFont="1" applyBorder="1" applyAlignment="1">
      <alignment horizontal="center"/>
    </xf>
    <xf numFmtId="0" fontId="0" fillId="0" borderId="21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Fill="1" applyBorder="1"/>
    <xf numFmtId="0" fontId="0" fillId="0" borderId="9" xfId="0" applyFill="1" applyBorder="1" applyAlignment="1">
      <alignment horizontal="right"/>
    </xf>
    <xf numFmtId="4" fontId="0" fillId="0" borderId="0" xfId="0" applyNumberFormat="1" applyBorder="1"/>
    <xf numFmtId="4" fontId="0" fillId="0" borderId="0" xfId="0" applyNumberFormat="1"/>
    <xf numFmtId="0" fontId="0" fillId="0" borderId="7" xfId="0" applyBorder="1" applyAlignment="1">
      <alignment horizontal="right"/>
    </xf>
    <xf numFmtId="4" fontId="0" fillId="0" borderId="9" xfId="0" applyNumberFormat="1" applyBorder="1"/>
    <xf numFmtId="0" fontId="0" fillId="0" borderId="7" xfId="0" applyFill="1" applyBorder="1"/>
    <xf numFmtId="0" fontId="0" fillId="0" borderId="10" xfId="0" applyFill="1" applyBorder="1"/>
    <xf numFmtId="0" fontId="0" fillId="0" borderId="9" xfId="0" applyFill="1" applyBorder="1"/>
    <xf numFmtId="0" fontId="6" fillId="0" borderId="42" xfId="1" applyFont="1" applyBorder="1" applyAlignment="1">
      <alignment horizontal="center"/>
    </xf>
    <xf numFmtId="4" fontId="7" fillId="0" borderId="0" xfId="0" applyNumberFormat="1" applyFont="1" applyBorder="1"/>
    <xf numFmtId="0" fontId="6" fillId="0" borderId="0" xfId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17" xfId="0" applyBorder="1"/>
    <xf numFmtId="4" fontId="0" fillId="0" borderId="0" xfId="0" applyNumberFormat="1" applyFill="1" applyBorder="1"/>
    <xf numFmtId="0" fontId="6" fillId="0" borderId="17" xfId="1" applyFont="1" applyBorder="1" applyAlignment="1">
      <alignment horizontal="center"/>
    </xf>
    <xf numFmtId="4" fontId="0" fillId="0" borderId="9" xfId="0" applyNumberFormat="1" applyFill="1" applyBorder="1"/>
    <xf numFmtId="0" fontId="5" fillId="0" borderId="40" xfId="1" applyFont="1" applyBorder="1" applyAlignment="1">
      <alignment horizontal="right" vertical="top"/>
    </xf>
    <xf numFmtId="0" fontId="4" fillId="0" borderId="4" xfId="0" applyFont="1" applyBorder="1" applyAlignment="1">
      <alignment horizontal="center"/>
    </xf>
    <xf numFmtId="0" fontId="0" fillId="0" borderId="18" xfId="0" applyFill="1" applyBorder="1"/>
    <xf numFmtId="0" fontId="0" fillId="0" borderId="17" xfId="0" applyFill="1" applyBorder="1"/>
    <xf numFmtId="0" fontId="0" fillId="0" borderId="18" xfId="0" applyBorder="1"/>
    <xf numFmtId="0" fontId="0" fillId="0" borderId="42" xfId="0" applyFill="1" applyBorder="1"/>
    <xf numFmtId="4" fontId="0" fillId="0" borderId="42" xfId="0" applyNumberFormat="1" applyBorder="1"/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4" fontId="0" fillId="0" borderId="18" xfId="0" applyNumberFormat="1" applyBorder="1"/>
    <xf numFmtId="0" fontId="0" fillId="0" borderId="29" xfId="0" applyFont="1" applyFill="1" applyBorder="1"/>
    <xf numFmtId="0" fontId="15" fillId="0" borderId="0" xfId="0" applyFont="1"/>
    <xf numFmtId="0" fontId="7" fillId="0" borderId="4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4" fontId="0" fillId="0" borderId="42" xfId="0" applyNumberFormat="1" applyBorder="1"/>
    <xf numFmtId="0" fontId="0" fillId="0" borderId="33" xfId="0" applyFont="1" applyFill="1" applyBorder="1"/>
    <xf numFmtId="17" fontId="0" fillId="0" borderId="18" xfId="0" applyNumberFormat="1" applyBorder="1"/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7" fontId="0" fillId="0" borderId="17" xfId="0" applyNumberFormat="1" applyBorder="1"/>
    <xf numFmtId="0" fontId="7" fillId="0" borderId="42" xfId="0" applyFont="1" applyBorder="1" applyAlignment="1">
      <alignment horizontal="center" vertical="top"/>
    </xf>
    <xf numFmtId="0" fontId="5" fillId="0" borderId="19" xfId="1" applyFont="1" applyBorder="1" applyAlignment="1">
      <alignment horizontal="right" vertical="top"/>
    </xf>
    <xf numFmtId="0" fontId="4" fillId="0" borderId="2" xfId="0" applyFont="1" applyBorder="1" applyAlignment="1">
      <alignment horizontal="center"/>
    </xf>
    <xf numFmtId="0" fontId="0" fillId="0" borderId="25" xfId="0" applyFont="1" applyBorder="1"/>
    <xf numFmtId="0" fontId="7" fillId="0" borderId="47" xfId="0" applyFont="1" applyBorder="1" applyAlignment="1">
      <alignment horizontal="center"/>
    </xf>
    <xf numFmtId="14" fontId="0" fillId="0" borderId="42" xfId="0" applyNumberFormat="1" applyFill="1" applyBorder="1"/>
    <xf numFmtId="0" fontId="0" fillId="0" borderId="0" xfId="0" applyAlignment="1"/>
    <xf numFmtId="0" fontId="0" fillId="0" borderId="17" xfId="0" applyBorder="1" applyAlignment="1">
      <alignment horizontal="right" vertical="top"/>
    </xf>
    <xf numFmtId="4" fontId="7" fillId="0" borderId="42" xfId="0" applyNumberFormat="1" applyFont="1" applyBorder="1"/>
    <xf numFmtId="4" fontId="0" fillId="0" borderId="7" xfId="0" applyNumberFormat="1" applyBorder="1"/>
    <xf numFmtId="0" fontId="0" fillId="0" borderId="46" xfId="0" applyFill="1" applyBorder="1"/>
    <xf numFmtId="0" fontId="0" fillId="0" borderId="44" xfId="0" applyFill="1" applyBorder="1"/>
    <xf numFmtId="0" fontId="6" fillId="0" borderId="18" xfId="1" applyFont="1" applyBorder="1" applyAlignment="1">
      <alignment horizontal="center"/>
    </xf>
    <xf numFmtId="0" fontId="0" fillId="0" borderId="37" xfId="0" applyFill="1" applyBorder="1"/>
    <xf numFmtId="0" fontId="0" fillId="0" borderId="42" xfId="0" applyBorder="1"/>
    <xf numFmtId="0" fontId="6" fillId="0" borderId="1" xfId="1" applyFont="1" applyBorder="1" applyAlignment="1">
      <alignment horizontal="center" wrapText="1"/>
    </xf>
    <xf numFmtId="4" fontId="0" fillId="0" borderId="42" xfId="0" applyNumberFormat="1" applyFill="1" applyBorder="1" applyAlignment="1">
      <alignment vertical="top"/>
    </xf>
    <xf numFmtId="0" fontId="6" fillId="0" borderId="25" xfId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6" fillId="0" borderId="17" xfId="1" applyFont="1" applyBorder="1" applyAlignment="1">
      <alignment horizontal="center" vertical="top"/>
    </xf>
    <xf numFmtId="0" fontId="0" fillId="0" borderId="48" xfId="0" applyBorder="1"/>
    <xf numFmtId="0" fontId="0" fillId="0" borderId="21" xfId="0" applyBorder="1"/>
    <xf numFmtId="0" fontId="0" fillId="0" borderId="53" xfId="0" applyFill="1" applyBorder="1" applyAlignment="1">
      <alignment horizontal="right"/>
    </xf>
    <xf numFmtId="0" fontId="0" fillId="0" borderId="41" xfId="0" applyFill="1" applyBorder="1"/>
    <xf numFmtId="4" fontId="0" fillId="0" borderId="0" xfId="0" applyNumberFormat="1" applyFill="1" applyBorder="1" applyAlignment="1">
      <alignment vertical="top"/>
    </xf>
    <xf numFmtId="0" fontId="6" fillId="0" borderId="16" xfId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0" fillId="0" borderId="53" xfId="0" applyBorder="1" applyAlignment="1">
      <alignment horizontal="right"/>
    </xf>
    <xf numFmtId="0" fontId="0" fillId="0" borderId="20" xfId="0" applyBorder="1" applyAlignment="1">
      <alignment horizontal="right"/>
    </xf>
    <xf numFmtId="0" fontId="6" fillId="0" borderId="18" xfId="1" applyFont="1" applyFill="1" applyBorder="1" applyAlignment="1">
      <alignment horizontal="center"/>
    </xf>
    <xf numFmtId="0" fontId="0" fillId="0" borderId="53" xfId="0" applyBorder="1"/>
    <xf numFmtId="4" fontId="0" fillId="0" borderId="49" xfId="0" applyNumberFormat="1" applyBorder="1"/>
    <xf numFmtId="4" fontId="0" fillId="0" borderId="49" xfId="0" applyNumberFormat="1" applyFill="1" applyBorder="1"/>
    <xf numFmtId="0" fontId="0" fillId="0" borderId="55" xfId="0" applyFill="1" applyBorder="1" applyAlignment="1">
      <alignment horizontal="right"/>
    </xf>
    <xf numFmtId="0" fontId="0" fillId="0" borderId="39" xfId="0" applyBorder="1" applyAlignment="1">
      <alignment horizontal="right"/>
    </xf>
    <xf numFmtId="4" fontId="0" fillId="0" borderId="56" xfId="0" applyNumberFormat="1" applyBorder="1"/>
    <xf numFmtId="4" fontId="0" fillId="0" borderId="51" xfId="0" applyNumberFormat="1" applyBorder="1"/>
    <xf numFmtId="4" fontId="0" fillId="0" borderId="48" xfId="0" applyNumberFormat="1" applyBorder="1"/>
    <xf numFmtId="4" fontId="0" fillId="0" borderId="54" xfId="0" applyNumberFormat="1" applyBorder="1"/>
    <xf numFmtId="4" fontId="0" fillId="0" borderId="50" xfId="0" applyNumberFormat="1" applyBorder="1"/>
    <xf numFmtId="4" fontId="0" fillId="0" borderId="50" xfId="0" applyNumberFormat="1" applyFill="1" applyBorder="1"/>
    <xf numFmtId="0" fontId="2" fillId="0" borderId="8" xfId="0" applyFont="1" applyBorder="1" applyAlignment="1">
      <alignment horizontal="center"/>
    </xf>
    <xf numFmtId="4" fontId="0" fillId="0" borderId="52" xfId="0" applyNumberFormat="1" applyBorder="1"/>
    <xf numFmtId="4" fontId="0" fillId="0" borderId="36" xfId="0" applyNumberFormat="1" applyBorder="1"/>
    <xf numFmtId="4" fontId="0" fillId="0" borderId="46" xfId="0" applyNumberFormat="1" applyFill="1" applyBorder="1"/>
    <xf numFmtId="0" fontId="4" fillId="0" borderId="7" xfId="0" applyFont="1" applyBorder="1" applyAlignment="1">
      <alignment horizontal="center"/>
    </xf>
    <xf numFmtId="0" fontId="3" fillId="0" borderId="34" xfId="0" applyFont="1" applyBorder="1" applyAlignment="1">
      <alignment vertical="top"/>
    </xf>
    <xf numFmtId="4" fontId="0" fillId="0" borderId="35" xfId="0" applyNumberFormat="1" applyBorder="1"/>
    <xf numFmtId="4" fontId="0" fillId="0" borderId="42" xfId="0" applyNumberFormat="1" applyFill="1" applyBorder="1"/>
    <xf numFmtId="0" fontId="0" fillId="0" borderId="42" xfId="0" applyBorder="1" applyAlignment="1">
      <alignment vertical="top"/>
    </xf>
    <xf numFmtId="4" fontId="0" fillId="0" borderId="54" xfId="0" applyNumberFormat="1" applyBorder="1" applyAlignment="1">
      <alignment vertical="top"/>
    </xf>
    <xf numFmtId="0" fontId="0" fillId="0" borderId="49" xfId="0" applyBorder="1" applyAlignment="1">
      <alignment vertical="top"/>
    </xf>
    <xf numFmtId="0" fontId="7" fillId="0" borderId="5" xfId="0" applyFont="1" applyBorder="1" applyAlignment="1">
      <alignment horizontal="center"/>
    </xf>
    <xf numFmtId="49" fontId="12" fillId="0" borderId="18" xfId="0" applyNumberFormat="1" applyFont="1" applyBorder="1" applyAlignment="1">
      <alignment vertical="top" wrapText="1"/>
    </xf>
    <xf numFmtId="0" fontId="0" fillId="0" borderId="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7" xfId="0" applyBorder="1"/>
    <xf numFmtId="0" fontId="0" fillId="0" borderId="50" xfId="0" applyBorder="1" applyAlignment="1">
      <alignment vertical="top"/>
    </xf>
    <xf numFmtId="0" fontId="0" fillId="0" borderId="9" xfId="0" applyBorder="1" applyAlignment="1">
      <alignment vertical="top"/>
    </xf>
    <xf numFmtId="49" fontId="12" fillId="0" borderId="42" xfId="0" applyNumberFormat="1" applyFont="1" applyBorder="1" applyAlignment="1">
      <alignment vertical="top" wrapText="1"/>
    </xf>
    <xf numFmtId="0" fontId="7" fillId="0" borderId="18" xfId="0" applyFont="1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vertical="top"/>
    </xf>
    <xf numFmtId="0" fontId="6" fillId="0" borderId="18" xfId="1" applyFont="1" applyBorder="1" applyAlignment="1">
      <alignment horizontal="center" vertical="top"/>
    </xf>
    <xf numFmtId="0" fontId="7" fillId="0" borderId="13" xfId="0" applyFont="1" applyBorder="1" applyAlignment="1">
      <alignment horizontal="center"/>
    </xf>
    <xf numFmtId="0" fontId="0" fillId="0" borderId="38" xfId="0" applyFont="1" applyFill="1" applyBorder="1"/>
    <xf numFmtId="0" fontId="0" fillId="0" borderId="44" xfId="0" applyBorder="1" applyAlignment="1">
      <alignment horizontal="center" vertical="top"/>
    </xf>
    <xf numFmtId="4" fontId="7" fillId="0" borderId="49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/>
    </xf>
    <xf numFmtId="4" fontId="7" fillId="0" borderId="48" xfId="0" applyNumberFormat="1" applyFont="1" applyFill="1" applyBorder="1"/>
    <xf numFmtId="2" fontId="13" fillId="0" borderId="54" xfId="1" applyNumberFormat="1" applyFont="1" applyBorder="1" applyAlignment="1">
      <alignment horizontal="right" vertical="top"/>
    </xf>
    <xf numFmtId="0" fontId="7" fillId="0" borderId="14" xfId="0" applyFont="1" applyBorder="1" applyAlignment="1">
      <alignment horizontal="right" vertical="center"/>
    </xf>
    <xf numFmtId="0" fontId="0" fillId="0" borderId="49" xfId="0" applyBorder="1" applyAlignment="1">
      <alignment horizontal="right"/>
    </xf>
    <xf numFmtId="4" fontId="0" fillId="0" borderId="49" xfId="0" applyNumberFormat="1" applyFill="1" applyBorder="1" applyAlignment="1">
      <alignment vertical="top"/>
    </xf>
    <xf numFmtId="4" fontId="0" fillId="0" borderId="54" xfId="0" applyNumberFormat="1" applyBorder="1" applyAlignment="1">
      <alignment horizontal="right"/>
    </xf>
    <xf numFmtId="4" fontId="7" fillId="0" borderId="48" xfId="0" applyNumberFormat="1" applyFont="1" applyBorder="1"/>
    <xf numFmtId="4" fontId="2" fillId="0" borderId="49" xfId="0" applyNumberFormat="1" applyFont="1" applyBorder="1"/>
    <xf numFmtId="0" fontId="0" fillId="0" borderId="36" xfId="0" applyBorder="1" applyAlignment="1">
      <alignment vertical="top"/>
    </xf>
    <xf numFmtId="0" fontId="0" fillId="0" borderId="10" xfId="0" applyBorder="1"/>
    <xf numFmtId="0" fontId="0" fillId="0" borderId="11" xfId="0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6" fillId="0" borderId="42" xfId="1" applyFont="1" applyBorder="1" applyAlignment="1">
      <alignment horizontal="center" vertical="top"/>
    </xf>
    <xf numFmtId="0" fontId="6" fillId="0" borderId="23" xfId="1" applyFont="1" applyFill="1" applyBorder="1" applyAlignment="1">
      <alignment horizontal="center"/>
    </xf>
    <xf numFmtId="4" fontId="7" fillId="0" borderId="35" xfId="0" applyNumberFormat="1" applyFont="1" applyFill="1" applyBorder="1"/>
    <xf numFmtId="4" fontId="0" fillId="0" borderId="51" xfId="0" applyNumberFormat="1" applyFill="1" applyBorder="1"/>
    <xf numFmtId="4" fontId="0" fillId="0" borderId="36" xfId="0" applyNumberFormat="1" applyFill="1" applyBorder="1"/>
    <xf numFmtId="2" fontId="13" fillId="0" borderId="52" xfId="1" applyNumberFormat="1" applyFont="1" applyBorder="1" applyAlignment="1">
      <alignment horizontal="right" vertical="top"/>
    </xf>
    <xf numFmtId="0" fontId="0" fillId="0" borderId="51" xfId="0" applyBorder="1" applyAlignment="1">
      <alignment vertical="top"/>
    </xf>
    <xf numFmtId="4" fontId="0" fillId="0" borderId="56" xfId="0" applyNumberFormat="1" applyFill="1" applyBorder="1" applyAlignment="1">
      <alignment vertical="top"/>
    </xf>
    <xf numFmtId="4" fontId="7" fillId="0" borderId="11" xfId="0" applyNumberFormat="1" applyFont="1" applyBorder="1" applyAlignment="1">
      <alignment horizontal="center"/>
    </xf>
    <xf numFmtId="4" fontId="0" fillId="0" borderId="52" xfId="0" applyNumberFormat="1" applyBorder="1" applyAlignment="1">
      <alignment vertical="top"/>
    </xf>
    <xf numFmtId="4" fontId="7" fillId="0" borderId="51" xfId="0" applyNumberFormat="1" applyFont="1" applyBorder="1"/>
    <xf numFmtId="4" fontId="0" fillId="0" borderId="51" xfId="0" applyNumberFormat="1" applyFill="1" applyBorder="1" applyAlignment="1">
      <alignment vertical="top"/>
    </xf>
    <xf numFmtId="4" fontId="7" fillId="0" borderId="51" xfId="0" applyNumberFormat="1" applyFont="1" applyBorder="1" applyAlignment="1">
      <alignment horizontal="right" vertical="center"/>
    </xf>
    <xf numFmtId="4" fontId="0" fillId="0" borderId="52" xfId="0" applyNumberFormat="1" applyBorder="1" applyAlignment="1">
      <alignment horizontal="right"/>
    </xf>
    <xf numFmtId="4" fontId="7" fillId="0" borderId="35" xfId="0" applyNumberFormat="1" applyFont="1" applyBorder="1"/>
    <xf numFmtId="4" fontId="2" fillId="0" borderId="51" xfId="0" applyNumberFormat="1" applyFont="1" applyBorder="1"/>
    <xf numFmtId="4" fontId="7" fillId="0" borderId="11" xfId="0" applyNumberFormat="1" applyFont="1" applyBorder="1" applyAlignment="1">
      <alignment horizontal="right"/>
    </xf>
    <xf numFmtId="4" fontId="7" fillId="0" borderId="11" xfId="0" applyNumberFormat="1" applyFont="1" applyBorder="1"/>
    <xf numFmtId="0" fontId="0" fillId="0" borderId="54" xfId="0" applyFill="1" applyBorder="1" applyAlignment="1">
      <alignment horizontal="right"/>
    </xf>
    <xf numFmtId="0" fontId="0" fillId="0" borderId="54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49" xfId="0" applyFill="1" applyBorder="1" applyAlignment="1">
      <alignment horizontal="right" vertical="top"/>
    </xf>
    <xf numFmtId="0" fontId="0" fillId="0" borderId="49" xfId="0" applyBorder="1" applyAlignment="1">
      <alignment horizontal="right" vertical="top"/>
    </xf>
    <xf numFmtId="0" fontId="2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9" xfId="0" applyBorder="1" applyAlignment="1">
      <alignment vertical="top"/>
    </xf>
    <xf numFmtId="0" fontId="0" fillId="0" borderId="6" xfId="0" applyBorder="1" applyAlignment="1">
      <alignment horizontal="right" vertical="top"/>
    </xf>
    <xf numFmtId="0" fontId="0" fillId="0" borderId="7" xfId="0" applyBorder="1"/>
    <xf numFmtId="0" fontId="6" fillId="0" borderId="41" xfId="1" applyFont="1" applyBorder="1" applyAlignment="1">
      <alignment horizontal="center"/>
    </xf>
    <xf numFmtId="0" fontId="6" fillId="0" borderId="44" xfId="1" applyFont="1" applyBorder="1" applyAlignment="1">
      <alignment horizontal="center"/>
    </xf>
    <xf numFmtId="0" fontId="6" fillId="0" borderId="37" xfId="1" applyFont="1" applyBorder="1" applyAlignment="1">
      <alignment horizontal="center" vertical="top"/>
    </xf>
    <xf numFmtId="0" fontId="0" fillId="0" borderId="21" xfId="0" applyBorder="1" applyAlignment="1">
      <alignment vertical="top" wrapText="1"/>
    </xf>
    <xf numFmtId="0" fontId="6" fillId="0" borderId="21" xfId="1" applyFont="1" applyBorder="1" applyAlignment="1"/>
    <xf numFmtId="0" fontId="6" fillId="0" borderId="21" xfId="1" applyFont="1" applyBorder="1" applyAlignment="1">
      <alignment horizontal="right"/>
    </xf>
    <xf numFmtId="0" fontId="0" fillId="0" borderId="21" xfId="0" applyFill="1" applyBorder="1" applyAlignment="1">
      <alignment vertical="top"/>
    </xf>
    <xf numFmtId="0" fontId="0" fillId="0" borderId="22" xfId="0" applyFill="1" applyBorder="1" applyAlignment="1">
      <alignment horizontal="right"/>
    </xf>
    <xf numFmtId="0" fontId="0" fillId="0" borderId="43" xfId="0" applyBorder="1" applyAlignment="1">
      <alignment horizontal="right"/>
    </xf>
    <xf numFmtId="0" fontId="0" fillId="0" borderId="10" xfId="0" applyBorder="1" applyAlignment="1"/>
    <xf numFmtId="0" fontId="0" fillId="0" borderId="7" xfId="0" applyBorder="1"/>
    <xf numFmtId="0" fontId="0" fillId="0" borderId="25" xfId="0" applyBorder="1" applyAlignment="1">
      <alignment vertical="top" wrapText="1"/>
    </xf>
    <xf numFmtId="0" fontId="0" fillId="0" borderId="3" xfId="0" applyBorder="1"/>
    <xf numFmtId="0" fontId="0" fillId="0" borderId="6" xfId="0" applyBorder="1" applyAlignment="1">
      <alignment vertical="top" wrapText="1"/>
    </xf>
    <xf numFmtId="0" fontId="7" fillId="0" borderId="17" xfId="0" applyFont="1" applyBorder="1" applyAlignment="1">
      <alignment horizontal="right" vertical="center"/>
    </xf>
    <xf numFmtId="0" fontId="0" fillId="0" borderId="44" xfId="0" applyBorder="1"/>
    <xf numFmtId="0" fontId="0" fillId="0" borderId="43" xfId="0" applyBorder="1"/>
    <xf numFmtId="0" fontId="0" fillId="0" borderId="7" xfId="0" applyBorder="1"/>
    <xf numFmtId="0" fontId="0" fillId="0" borderId="44" xfId="0" applyFont="1" applyFill="1" applyBorder="1"/>
    <xf numFmtId="0" fontId="0" fillId="0" borderId="18" xfId="0" applyBorder="1" applyAlignment="1">
      <alignment vertical="top"/>
    </xf>
    <xf numFmtId="49" fontId="12" fillId="0" borderId="18" xfId="0" applyNumberFormat="1" applyFont="1" applyBorder="1" applyAlignment="1">
      <alignment vertical="top" wrapText="1"/>
    </xf>
    <xf numFmtId="0" fontId="0" fillId="0" borderId="7" xfId="0" applyBorder="1"/>
    <xf numFmtId="4" fontId="0" fillId="0" borderId="7" xfId="0" applyNumberFormat="1" applyFont="1" applyBorder="1"/>
    <xf numFmtId="0" fontId="1" fillId="0" borderId="14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0" fillId="0" borderId="7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4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7" xfId="0" applyFont="1" applyBorder="1" applyAlignment="1">
      <alignment horizontal="center" vertical="top"/>
    </xf>
    <xf numFmtId="0" fontId="0" fillId="0" borderId="53" xfId="0" applyFill="1" applyBorder="1" applyAlignment="1">
      <alignment horizontal="right" vertical="top"/>
    </xf>
    <xf numFmtId="0" fontId="0" fillId="0" borderId="47" xfId="0" applyBorder="1" applyAlignment="1">
      <alignment horizontal="right" vertical="top"/>
    </xf>
    <xf numFmtId="14" fontId="7" fillId="0" borderId="3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4" xfId="0" applyFont="1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7" fillId="0" borderId="18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5" fillId="0" borderId="42" xfId="1" applyFont="1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49" fontId="12" fillId="0" borderId="32" xfId="0" applyNumberFormat="1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49" fontId="16" fillId="0" borderId="9" xfId="0" applyNumberFormat="1" applyFont="1" applyBorder="1" applyAlignment="1">
      <alignment vertical="top" wrapText="1"/>
    </xf>
    <xf numFmtId="49" fontId="16" fillId="0" borderId="7" xfId="0" applyNumberFormat="1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49" fontId="16" fillId="0" borderId="24" xfId="0" applyNumberFormat="1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49" fontId="12" fillId="0" borderId="18" xfId="0" applyNumberFormat="1" applyFont="1" applyBorder="1" applyAlignment="1">
      <alignment vertical="top" wrapText="1"/>
    </xf>
    <xf numFmtId="49" fontId="12" fillId="0" borderId="42" xfId="0" applyNumberFormat="1" applyFont="1" applyBorder="1" applyAlignment="1">
      <alignment vertical="top" wrapText="1"/>
    </xf>
    <xf numFmtId="49" fontId="12" fillId="0" borderId="17" xfId="0" applyNumberFormat="1" applyFont="1" applyBorder="1" applyAlignment="1">
      <alignment vertical="top" wrapText="1"/>
    </xf>
    <xf numFmtId="14" fontId="7" fillId="0" borderId="1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2"/>
  <sheetViews>
    <sheetView tabSelected="1" workbookViewId="0">
      <selection activeCell="N58" sqref="N58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5.28515625" customWidth="1"/>
    <col min="6" max="6" width="15.42578125" customWidth="1"/>
    <col min="7" max="7" width="18.85546875" customWidth="1"/>
    <col min="8" max="8" width="14.42578125" customWidth="1"/>
    <col min="9" max="9" width="11.140625" hidden="1" customWidth="1"/>
    <col min="10" max="10" width="11.28515625" hidden="1" customWidth="1"/>
  </cols>
  <sheetData>
    <row r="2" spans="1:11" ht="15.75" x14ac:dyDescent="0.25">
      <c r="A2" s="12"/>
      <c r="B2" s="12"/>
      <c r="C2" s="12"/>
      <c r="D2" s="13" t="s">
        <v>34</v>
      </c>
      <c r="E2" s="13"/>
      <c r="F2" s="12"/>
      <c r="G2" s="14" t="s">
        <v>19</v>
      </c>
      <c r="H2" s="14"/>
    </row>
    <row r="4" spans="1:11" ht="15.75" thickBot="1" x14ac:dyDescent="0.3">
      <c r="I4" s="8"/>
      <c r="J4" s="8"/>
    </row>
    <row r="5" spans="1:11" ht="26.25" x14ac:dyDescent="0.25">
      <c r="A5" s="4" t="s">
        <v>0</v>
      </c>
      <c r="B5" s="1" t="s">
        <v>1</v>
      </c>
      <c r="C5" s="72" t="s">
        <v>14</v>
      </c>
      <c r="D5" s="1" t="s">
        <v>2</v>
      </c>
      <c r="E5" s="2" t="s">
        <v>3</v>
      </c>
      <c r="F5" s="2" t="s">
        <v>10</v>
      </c>
      <c r="G5" s="82" t="s">
        <v>4</v>
      </c>
      <c r="H5" s="86" t="s">
        <v>22</v>
      </c>
      <c r="I5" s="143" t="s">
        <v>24</v>
      </c>
      <c r="J5" s="86" t="s">
        <v>25</v>
      </c>
    </row>
    <row r="6" spans="1:11" ht="15.75" thickBot="1" x14ac:dyDescent="0.3">
      <c r="A6" s="16" t="s">
        <v>5</v>
      </c>
      <c r="B6" s="3"/>
      <c r="C6" s="3"/>
      <c r="D6" s="3"/>
      <c r="E6" s="3" t="s">
        <v>6</v>
      </c>
      <c r="F6" s="3" t="s">
        <v>9</v>
      </c>
      <c r="G6" s="83" t="s">
        <v>7</v>
      </c>
      <c r="H6" s="35" t="s">
        <v>8</v>
      </c>
      <c r="I6" s="74" t="s">
        <v>26</v>
      </c>
      <c r="J6" s="35" t="s">
        <v>23</v>
      </c>
    </row>
    <row r="7" spans="1:11" ht="26.25" customHeight="1" x14ac:dyDescent="0.25">
      <c r="A7" s="69">
        <v>1</v>
      </c>
      <c r="B7" s="110" t="s">
        <v>39</v>
      </c>
      <c r="C7" s="193" t="s">
        <v>31</v>
      </c>
      <c r="D7" s="41" t="s">
        <v>29</v>
      </c>
      <c r="E7" s="5" t="s">
        <v>32</v>
      </c>
      <c r="F7" s="192" t="s">
        <v>30</v>
      </c>
      <c r="G7" s="24" t="s">
        <v>40</v>
      </c>
      <c r="H7" s="195">
        <v>153.29</v>
      </c>
      <c r="I7" s="81"/>
      <c r="J7" s="73"/>
    </row>
    <row r="8" spans="1:11" ht="15.75" customHeight="1" thickBot="1" x14ac:dyDescent="0.3">
      <c r="A8" s="35"/>
      <c r="B8" s="31"/>
      <c r="C8" s="71" t="s">
        <v>33</v>
      </c>
      <c r="D8" s="71"/>
      <c r="E8" s="5"/>
      <c r="F8" s="111"/>
      <c r="G8" s="79"/>
      <c r="H8" s="160"/>
      <c r="I8" s="112"/>
      <c r="J8" s="106"/>
    </row>
    <row r="9" spans="1:11" ht="25.5" hidden="1" x14ac:dyDescent="0.25">
      <c r="A9" s="69">
        <v>2</v>
      </c>
      <c r="B9" s="194" t="s">
        <v>39</v>
      </c>
      <c r="C9" s="15"/>
      <c r="D9" s="113"/>
      <c r="E9" s="15"/>
      <c r="F9" s="116"/>
      <c r="G9" s="90"/>
      <c r="H9" s="160"/>
      <c r="I9" s="34"/>
      <c r="J9" s="105"/>
      <c r="K9" s="48"/>
    </row>
    <row r="10" spans="1:11" ht="15.75" hidden="1" thickBot="1" x14ac:dyDescent="0.3">
      <c r="A10" s="29"/>
      <c r="B10" s="117"/>
      <c r="C10" s="6"/>
      <c r="D10" s="6"/>
      <c r="E10" s="6"/>
      <c r="F10" s="114"/>
      <c r="G10" s="87"/>
      <c r="H10" s="77"/>
      <c r="I10" s="34"/>
      <c r="J10" s="105"/>
    </row>
    <row r="11" spans="1:11" ht="15.75" thickBot="1" x14ac:dyDescent="0.3">
      <c r="A11" s="210" t="s">
        <v>20</v>
      </c>
      <c r="B11" s="198"/>
      <c r="C11" s="198"/>
      <c r="D11" s="198"/>
      <c r="E11" s="198"/>
      <c r="F11" s="198"/>
      <c r="G11" s="198"/>
      <c r="H11" s="197">
        <f>H7</f>
        <v>153.29</v>
      </c>
      <c r="I11" s="144"/>
      <c r="J11" s="130"/>
    </row>
    <row r="12" spans="1:11" hidden="1" x14ac:dyDescent="0.25">
      <c r="A12" s="174">
        <v>1</v>
      </c>
      <c r="B12" s="221" t="s">
        <v>15</v>
      </c>
      <c r="C12" s="39"/>
      <c r="D12" s="41"/>
      <c r="E12" s="41"/>
      <c r="F12" s="80"/>
      <c r="G12" s="21"/>
      <c r="H12" s="28"/>
      <c r="I12" s="92"/>
      <c r="J12" s="67"/>
    </row>
    <row r="13" spans="1:11" hidden="1" x14ac:dyDescent="0.25">
      <c r="A13" s="175"/>
      <c r="B13" s="222"/>
      <c r="C13" s="42"/>
      <c r="D13" s="71"/>
      <c r="E13" s="71"/>
      <c r="F13" s="68"/>
      <c r="G13" s="18"/>
      <c r="H13" s="26"/>
      <c r="I13" s="145"/>
      <c r="J13" s="89"/>
    </row>
    <row r="14" spans="1:11" ht="15.75" hidden="1" thickBot="1" x14ac:dyDescent="0.3">
      <c r="A14" s="175"/>
      <c r="B14" s="223"/>
      <c r="C14" s="26"/>
      <c r="D14" s="173"/>
      <c r="E14" s="173"/>
      <c r="F14" s="68"/>
      <c r="G14" s="18"/>
      <c r="H14" s="26"/>
      <c r="I14" s="146"/>
      <c r="J14" s="97"/>
    </row>
    <row r="15" spans="1:11" ht="15.75" hidden="1" thickBot="1" x14ac:dyDescent="0.3">
      <c r="A15" s="176"/>
      <c r="B15" s="177"/>
      <c r="C15" s="78"/>
      <c r="D15" s="178"/>
      <c r="E15" s="179"/>
      <c r="F15" s="180"/>
      <c r="G15" s="17"/>
      <c r="H15" s="181"/>
      <c r="I15" s="147"/>
      <c r="J15" s="131"/>
    </row>
    <row r="16" spans="1:11" hidden="1" x14ac:dyDescent="0.25">
      <c r="A16" s="124">
        <v>2</v>
      </c>
      <c r="B16" s="224" t="s">
        <v>15</v>
      </c>
      <c r="C16" s="39"/>
      <c r="D16" s="41"/>
      <c r="E16" s="41"/>
      <c r="F16" s="189"/>
      <c r="G16" s="18"/>
      <c r="H16" s="26"/>
      <c r="I16" s="93"/>
      <c r="J16" s="88"/>
    </row>
    <row r="17" spans="1:16" ht="15.75" hidden="1" thickBot="1" x14ac:dyDescent="0.3">
      <c r="A17" s="76"/>
      <c r="B17" s="225"/>
      <c r="C17" s="42"/>
      <c r="D17" s="71"/>
      <c r="E17" s="71"/>
      <c r="F17" s="171"/>
      <c r="G17" s="172"/>
      <c r="H17" s="64"/>
      <c r="I17" s="148"/>
      <c r="J17" s="108"/>
    </row>
    <row r="18" spans="1:16" hidden="1" x14ac:dyDescent="0.25">
      <c r="A18" s="124">
        <v>3</v>
      </c>
      <c r="B18" s="226" t="s">
        <v>15</v>
      </c>
      <c r="C18" s="41"/>
      <c r="D18" s="41"/>
      <c r="E18" s="41"/>
      <c r="F18" s="189"/>
      <c r="G18" s="18"/>
      <c r="H18" s="191"/>
      <c r="I18" s="93"/>
      <c r="J18" s="88"/>
    </row>
    <row r="19" spans="1:16" hidden="1" x14ac:dyDescent="0.25">
      <c r="A19" s="142"/>
      <c r="B19" s="227"/>
      <c r="C19" s="71"/>
      <c r="D19" s="71"/>
      <c r="E19" s="71"/>
      <c r="F19" s="189"/>
      <c r="G19" s="18"/>
      <c r="H19" s="191"/>
      <c r="I19" s="93"/>
      <c r="J19" s="88"/>
    </row>
    <row r="20" spans="1:16" ht="15.75" hidden="1" thickBot="1" x14ac:dyDescent="0.3">
      <c r="A20" s="76"/>
      <c r="B20" s="228"/>
      <c r="C20" s="33"/>
      <c r="D20" s="33"/>
      <c r="E20" s="33"/>
      <c r="F20" s="190"/>
      <c r="G20" s="19"/>
      <c r="H20" s="139"/>
      <c r="I20" s="93"/>
      <c r="J20" s="88"/>
    </row>
    <row r="21" spans="1:16" ht="15" hidden="1" customHeight="1" x14ac:dyDescent="0.25">
      <c r="A21" s="216">
        <v>4</v>
      </c>
      <c r="B21" s="219" t="s">
        <v>15</v>
      </c>
      <c r="C21" s="41"/>
      <c r="D21" s="41"/>
      <c r="E21" s="41"/>
      <c r="F21" s="68"/>
      <c r="G21" s="18"/>
      <c r="H21" s="26"/>
      <c r="I21" s="145"/>
      <c r="J21" s="89"/>
    </row>
    <row r="22" spans="1:16" hidden="1" x14ac:dyDescent="0.25">
      <c r="A22" s="217"/>
      <c r="B22" s="220"/>
      <c r="C22" s="7"/>
      <c r="D22" s="184"/>
      <c r="E22" s="184"/>
      <c r="F22" s="68"/>
      <c r="G22" s="18"/>
      <c r="H22" s="26"/>
      <c r="I22" s="145"/>
      <c r="J22" s="89"/>
    </row>
    <row r="23" spans="1:16" hidden="1" x14ac:dyDescent="0.25">
      <c r="A23" s="217"/>
      <c r="B23" s="45"/>
      <c r="C23" s="186"/>
      <c r="D23" s="184"/>
      <c r="E23" s="184"/>
      <c r="F23" s="68"/>
      <c r="G23" s="18"/>
      <c r="H23" s="26"/>
      <c r="I23" s="145"/>
      <c r="J23" s="89"/>
      <c r="P23" s="63"/>
    </row>
    <row r="24" spans="1:16" ht="15.75" hidden="1" thickBot="1" x14ac:dyDescent="0.3">
      <c r="A24" s="218"/>
      <c r="B24" s="44"/>
      <c r="C24" s="187"/>
      <c r="D24" s="184"/>
      <c r="E24" s="184"/>
      <c r="F24" s="68"/>
      <c r="G24" s="24"/>
      <c r="H24" s="26"/>
      <c r="I24" s="104"/>
      <c r="J24" s="94"/>
    </row>
    <row r="25" spans="1:16" ht="15.75" hidden="1" thickBot="1" x14ac:dyDescent="0.3">
      <c r="A25" s="167"/>
      <c r="B25" s="44"/>
      <c r="C25" s="185"/>
      <c r="D25" s="184"/>
      <c r="E25" s="184"/>
      <c r="F25" s="68"/>
      <c r="G25" s="24"/>
      <c r="H25" s="26"/>
      <c r="I25" s="22"/>
      <c r="J25" s="43"/>
    </row>
    <row r="26" spans="1:16" ht="15.75" customHeight="1" thickBot="1" x14ac:dyDescent="0.3">
      <c r="A26" s="229" t="s">
        <v>13</v>
      </c>
      <c r="B26" s="230"/>
      <c r="C26" s="230"/>
      <c r="D26" s="231"/>
      <c r="E26" s="231"/>
      <c r="F26" s="231"/>
      <c r="G26" s="231"/>
      <c r="H26" s="188">
        <f>H12+H16+H18+H19+H13+H20</f>
        <v>0</v>
      </c>
      <c r="I26" s="140">
        <f t="shared" ref="I26:J26" si="0">I12</f>
        <v>0</v>
      </c>
      <c r="J26" s="132">
        <f t="shared" si="0"/>
        <v>0</v>
      </c>
    </row>
    <row r="27" spans="1:16" ht="15" hidden="1" customHeight="1" x14ac:dyDescent="0.25">
      <c r="A27" s="37">
        <v>1</v>
      </c>
      <c r="B27" s="75"/>
      <c r="C27" s="51"/>
      <c r="D27" s="71"/>
      <c r="E27" s="71"/>
      <c r="F27" s="126"/>
      <c r="G27" s="91"/>
      <c r="H27" s="161"/>
      <c r="I27" s="99"/>
      <c r="J27" s="95"/>
    </row>
    <row r="28" spans="1:16" ht="15" hidden="1" customHeight="1" x14ac:dyDescent="0.25">
      <c r="A28" s="37"/>
      <c r="B28" s="38"/>
      <c r="C28" s="62"/>
      <c r="D28" s="71"/>
      <c r="E28" s="71"/>
      <c r="F28" s="47"/>
      <c r="G28" s="84"/>
      <c r="H28" s="133"/>
      <c r="I28" s="93"/>
      <c r="J28" s="88"/>
    </row>
    <row r="29" spans="1:16" ht="15" hidden="1" customHeight="1" x14ac:dyDescent="0.25">
      <c r="A29" s="37"/>
      <c r="B29" s="38"/>
      <c r="C29" s="20"/>
      <c r="D29" s="71"/>
      <c r="E29" s="71"/>
      <c r="F29" s="47"/>
      <c r="G29" s="84"/>
      <c r="H29" s="133"/>
      <c r="I29" s="93"/>
      <c r="J29" s="88"/>
    </row>
    <row r="30" spans="1:16" ht="15" hidden="1" customHeight="1" thickBot="1" x14ac:dyDescent="0.3">
      <c r="A30" s="58"/>
      <c r="B30" s="59"/>
      <c r="C30" s="60"/>
      <c r="D30" s="33"/>
      <c r="E30" s="40"/>
      <c r="F30" s="52"/>
      <c r="G30" s="85"/>
      <c r="H30" s="162"/>
      <c r="I30" s="100"/>
      <c r="J30" s="96"/>
    </row>
    <row r="31" spans="1:16" ht="15.75" hidden="1" thickBot="1" x14ac:dyDescent="0.3">
      <c r="A31" s="210"/>
      <c r="B31" s="211"/>
      <c r="C31" s="211"/>
      <c r="D31" s="211"/>
      <c r="E31" s="211"/>
      <c r="F31" s="211"/>
      <c r="G31" s="211"/>
      <c r="H31" s="49"/>
      <c r="I31" s="30"/>
      <c r="J31" s="65"/>
    </row>
    <row r="32" spans="1:16" ht="15.75" hidden="1" customHeight="1" x14ac:dyDescent="0.25">
      <c r="A32" s="49">
        <v>1</v>
      </c>
      <c r="B32" s="121" t="s">
        <v>17</v>
      </c>
      <c r="C32" s="41"/>
      <c r="D32" s="41"/>
      <c r="E32" s="41"/>
      <c r="F32" s="80"/>
      <c r="G32" s="21"/>
      <c r="H32" s="36"/>
      <c r="I32" s="149"/>
      <c r="J32" s="101"/>
    </row>
    <row r="33" spans="1:14" ht="15.75" hidden="1" customHeight="1" thickBot="1" x14ac:dyDescent="0.3">
      <c r="A33" s="49"/>
      <c r="B33" s="49"/>
      <c r="C33" s="71"/>
      <c r="D33" s="71"/>
      <c r="E33" s="71"/>
      <c r="F33" s="50"/>
      <c r="G33" s="61"/>
      <c r="H33" s="141"/>
      <c r="I33" s="138"/>
      <c r="J33" s="115"/>
    </row>
    <row r="34" spans="1:14" ht="15.75" thickBot="1" x14ac:dyDescent="0.3">
      <c r="A34" s="168"/>
      <c r="B34" s="169"/>
      <c r="C34" s="169" t="s">
        <v>28</v>
      </c>
      <c r="D34" s="169"/>
      <c r="E34" s="170"/>
      <c r="F34" s="168"/>
      <c r="G34" s="170"/>
      <c r="H34" s="129">
        <f>H32</f>
        <v>0</v>
      </c>
      <c r="I34" s="150">
        <f t="shared" ref="I34:J34" si="1">I32</f>
        <v>0</v>
      </c>
      <c r="J34" s="129">
        <f t="shared" si="1"/>
        <v>0</v>
      </c>
      <c r="M34" s="23"/>
    </row>
    <row r="35" spans="1:14" ht="15.75" hidden="1" customHeight="1" x14ac:dyDescent="0.25">
      <c r="A35" s="118">
        <v>1</v>
      </c>
      <c r="B35" s="214" t="s">
        <v>18</v>
      </c>
      <c r="C35" s="46"/>
      <c r="D35" s="41"/>
      <c r="E35" s="41"/>
      <c r="F35" s="68"/>
      <c r="G35" s="24"/>
      <c r="H35" s="66"/>
      <c r="I35" s="151"/>
      <c r="J35" s="107"/>
    </row>
    <row r="36" spans="1:14" ht="15.75" hidden="1" customHeight="1" thickBot="1" x14ac:dyDescent="0.3">
      <c r="A36" s="120"/>
      <c r="B36" s="215"/>
      <c r="C36" s="51"/>
      <c r="D36" s="71"/>
      <c r="E36" s="71"/>
      <c r="F36" s="68"/>
      <c r="G36" s="24"/>
      <c r="H36" s="66"/>
      <c r="I36" s="148"/>
      <c r="J36" s="108"/>
      <c r="N36" s="23"/>
    </row>
    <row r="37" spans="1:14" hidden="1" x14ac:dyDescent="0.25">
      <c r="A37" s="57">
        <v>1</v>
      </c>
      <c r="B37" s="118" t="s">
        <v>18</v>
      </c>
      <c r="C37" s="39"/>
      <c r="D37" s="41"/>
      <c r="E37" s="41"/>
      <c r="F37" s="80"/>
      <c r="G37" s="21"/>
      <c r="H37" s="25"/>
      <c r="I37" s="99"/>
      <c r="J37" s="95"/>
    </row>
    <row r="38" spans="1:14" ht="11.25" hidden="1" customHeight="1" thickBot="1" x14ac:dyDescent="0.3">
      <c r="A38" s="119"/>
      <c r="B38" s="123"/>
      <c r="C38" s="42"/>
      <c r="D38" s="71"/>
      <c r="E38" s="71"/>
      <c r="F38" s="70"/>
      <c r="G38" s="85"/>
      <c r="H38" s="96"/>
      <c r="I38" s="100"/>
      <c r="J38" s="96"/>
    </row>
    <row r="39" spans="1:14" ht="15.75" hidden="1" customHeight="1" x14ac:dyDescent="0.25">
      <c r="A39" s="212">
        <v>2</v>
      </c>
      <c r="B39" s="118" t="s">
        <v>18</v>
      </c>
      <c r="C39" s="41"/>
      <c r="D39" s="41"/>
      <c r="E39" s="41"/>
      <c r="F39" s="68"/>
      <c r="G39" s="79"/>
      <c r="H39" s="88"/>
      <c r="I39" s="151"/>
      <c r="J39" s="88"/>
    </row>
    <row r="40" spans="1:14" ht="15.75" hidden="1" customHeight="1" thickBot="1" x14ac:dyDescent="0.3">
      <c r="A40" s="213"/>
      <c r="B40" s="103"/>
      <c r="C40" s="71"/>
      <c r="D40" s="43"/>
      <c r="E40" s="71"/>
      <c r="F40" s="68"/>
      <c r="G40" s="79"/>
      <c r="H40" s="133"/>
      <c r="I40" s="148"/>
      <c r="J40" s="133"/>
    </row>
    <row r="41" spans="1:14" hidden="1" x14ac:dyDescent="0.25">
      <c r="A41" s="201">
        <v>3</v>
      </c>
      <c r="B41" s="203" t="s">
        <v>18</v>
      </c>
      <c r="C41" s="41"/>
      <c r="D41" s="41"/>
      <c r="E41" s="41"/>
      <c r="F41" s="68"/>
      <c r="G41" s="79"/>
      <c r="H41" s="88"/>
      <c r="I41" s="152"/>
      <c r="J41" s="88"/>
    </row>
    <row r="42" spans="1:14" hidden="1" x14ac:dyDescent="0.25">
      <c r="A42" s="202"/>
      <c r="B42" s="203"/>
      <c r="C42" s="71"/>
      <c r="D42" s="43"/>
      <c r="E42" s="71"/>
      <c r="F42" s="68"/>
      <c r="G42" s="79"/>
      <c r="H42" s="133"/>
      <c r="I42" s="152"/>
      <c r="J42" s="133"/>
    </row>
    <row r="43" spans="1:14" ht="15.75" hidden="1" customHeight="1" x14ac:dyDescent="0.25">
      <c r="A43" s="127"/>
      <c r="B43" s="102"/>
      <c r="C43" s="111"/>
      <c r="D43" s="114"/>
      <c r="E43" s="26"/>
      <c r="F43" s="199"/>
      <c r="G43" s="204"/>
      <c r="H43" s="163"/>
      <c r="I43" s="153"/>
      <c r="J43" s="134"/>
    </row>
    <row r="44" spans="1:14" ht="15.75" hidden="1" customHeight="1" thickBot="1" x14ac:dyDescent="0.3">
      <c r="A44" s="182"/>
      <c r="B44" s="183"/>
      <c r="C44" s="183"/>
      <c r="D44" s="139"/>
      <c r="E44" s="27"/>
      <c r="F44" s="200"/>
      <c r="G44" s="205"/>
      <c r="H44" s="164"/>
      <c r="I44" s="148"/>
      <c r="J44" s="108"/>
    </row>
    <row r="45" spans="1:14" ht="15" customHeight="1" thickBot="1" x14ac:dyDescent="0.3">
      <c r="A45" s="206" t="s">
        <v>12</v>
      </c>
      <c r="B45" s="207"/>
      <c r="C45" s="207"/>
      <c r="D45" s="207"/>
      <c r="E45" s="207"/>
      <c r="F45" s="207"/>
      <c r="G45" s="208"/>
      <c r="H45" s="128">
        <f>H35+H36</f>
        <v>0</v>
      </c>
      <c r="I45" s="154">
        <f t="shared" ref="I45:J45" si="2">I37+I38+I39+I40+I41+I42</f>
        <v>0</v>
      </c>
      <c r="J45" s="128">
        <f t="shared" si="2"/>
        <v>0</v>
      </c>
      <c r="N45" s="23"/>
    </row>
    <row r="46" spans="1:14" x14ac:dyDescent="0.25">
      <c r="A46" s="49">
        <v>1</v>
      </c>
      <c r="B46" s="49" t="s">
        <v>16</v>
      </c>
      <c r="C46" s="46" t="s">
        <v>31</v>
      </c>
      <c r="D46" s="41" t="s">
        <v>21</v>
      </c>
      <c r="E46" s="39" t="s">
        <v>35</v>
      </c>
      <c r="F46" s="68" t="s">
        <v>30</v>
      </c>
      <c r="G46" s="18" t="s">
        <v>37</v>
      </c>
      <c r="H46" s="66">
        <v>148.72999999999999</v>
      </c>
      <c r="I46" s="155"/>
      <c r="J46" s="135"/>
    </row>
    <row r="47" spans="1:14" ht="15.75" thickBot="1" x14ac:dyDescent="0.3">
      <c r="A47" s="122"/>
      <c r="B47" s="55"/>
      <c r="C47" s="42" t="s">
        <v>36</v>
      </c>
      <c r="D47" s="71"/>
      <c r="E47" s="42"/>
      <c r="F47" s="68" t="s">
        <v>30</v>
      </c>
      <c r="G47" s="18" t="s">
        <v>38</v>
      </c>
      <c r="H47" s="196">
        <v>159.35</v>
      </c>
      <c r="I47" s="156"/>
      <c r="J47" s="136"/>
    </row>
    <row r="48" spans="1:14" hidden="1" x14ac:dyDescent="0.25">
      <c r="A48" s="125">
        <v>2</v>
      </c>
      <c r="B48" s="121" t="s">
        <v>16</v>
      </c>
      <c r="C48" s="53"/>
      <c r="D48" s="54"/>
      <c r="E48" s="54"/>
      <c r="F48" s="39"/>
      <c r="G48" s="98"/>
      <c r="H48" s="165"/>
      <c r="I48" s="157"/>
      <c r="J48" s="137"/>
    </row>
    <row r="49" spans="1:10" ht="15.75" hidden="1" thickBot="1" x14ac:dyDescent="0.3">
      <c r="A49" s="109"/>
      <c r="B49" s="55"/>
      <c r="C49" s="56"/>
      <c r="D49" s="122"/>
      <c r="E49" s="122"/>
      <c r="F49" s="122"/>
      <c r="G49" s="109"/>
      <c r="H49" s="166"/>
      <c r="I49" s="156"/>
      <c r="J49" s="136"/>
    </row>
    <row r="50" spans="1:10" ht="15.75" thickBot="1" x14ac:dyDescent="0.3">
      <c r="A50" s="109"/>
      <c r="B50" s="209" t="s">
        <v>11</v>
      </c>
      <c r="C50" s="198"/>
      <c r="D50" s="209"/>
      <c r="E50" s="209"/>
      <c r="F50" s="209"/>
      <c r="G50" s="209"/>
      <c r="H50" s="129">
        <f>H46+H47</f>
        <v>308.08</v>
      </c>
      <c r="I50" s="158">
        <f t="shared" ref="I50:J50" si="3">I46</f>
        <v>0</v>
      </c>
      <c r="J50" s="129">
        <f t="shared" si="3"/>
        <v>0</v>
      </c>
    </row>
    <row r="51" spans="1:10" ht="15.75" thickBot="1" x14ac:dyDescent="0.3">
      <c r="A51" s="9"/>
      <c r="B51" s="10"/>
      <c r="C51" s="10"/>
      <c r="D51" s="198" t="s">
        <v>27</v>
      </c>
      <c r="E51" s="198"/>
      <c r="F51" s="10"/>
      <c r="G51" s="10"/>
      <c r="H51" s="11">
        <f>H11+H50</f>
        <v>461.37</v>
      </c>
      <c r="I51" s="159">
        <f t="shared" ref="I51:J51" si="4">I45+I50+I26+I34</f>
        <v>0</v>
      </c>
      <c r="J51" s="11">
        <f t="shared" si="4"/>
        <v>0</v>
      </c>
    </row>
    <row r="53" spans="1:10" x14ac:dyDescent="0.25">
      <c r="I53" s="23"/>
      <c r="J53" s="23"/>
    </row>
    <row r="54" spans="1:10" x14ac:dyDescent="0.25">
      <c r="I54" s="23"/>
      <c r="J54" s="23"/>
    </row>
    <row r="62" spans="1:10" x14ac:dyDescent="0.25">
      <c r="F62" s="32"/>
    </row>
  </sheetData>
  <mergeCells count="17">
    <mergeCell ref="A11:G11"/>
    <mergeCell ref="B12:B14"/>
    <mergeCell ref="B16:B17"/>
    <mergeCell ref="B18:B20"/>
    <mergeCell ref="A26:G26"/>
    <mergeCell ref="A31:G31"/>
    <mergeCell ref="A39:A40"/>
    <mergeCell ref="B35:B36"/>
    <mergeCell ref="A21:A24"/>
    <mergeCell ref="B21:B22"/>
    <mergeCell ref="D51:E51"/>
    <mergeCell ref="F43:F44"/>
    <mergeCell ref="A41:A42"/>
    <mergeCell ref="B41:B42"/>
    <mergeCell ref="G43:G44"/>
    <mergeCell ref="A45:G45"/>
    <mergeCell ref="B50:G50"/>
  </mergeCells>
  <pageMargins left="0" right="0" top="0.7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PENS 50%CV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2022-12-12T07:31:14Z</cp:lastPrinted>
  <dcterms:created xsi:type="dcterms:W3CDTF">2018-07-04T12:33:56Z</dcterms:created>
  <dcterms:modified xsi:type="dcterms:W3CDTF">2022-12-16T08:00:35Z</dcterms:modified>
</cp:coreProperties>
</file>